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SS\cereals\Research\Seed\Regional Nurseries\2016\"/>
    </mc:Choice>
  </mc:AlternateContent>
  <bookViews>
    <workbookView xWindow="0" yWindow="0" windowWidth="28800" windowHeight="11835"/>
  </bookViews>
  <sheets>
    <sheet name="2016 WRSWWN" sheetId="1" r:id="rId1"/>
    <sheet name="2016 WRHW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O26" i="2"/>
  <c r="P26" i="2"/>
  <c r="Q26" i="2"/>
  <c r="R26" i="2"/>
  <c r="M26" i="2"/>
  <c r="N31" i="1"/>
  <c r="O31" i="1"/>
  <c r="M31" i="1"/>
  <c r="B6" i="2" l="1"/>
  <c r="B7" i="2" s="1"/>
  <c r="B5" i="1"/>
  <c r="B6" i="1" s="1"/>
  <c r="B7" i="1" s="1"/>
</calcChain>
</file>

<file path=xl/sharedStrings.xml><?xml version="1.0" encoding="utf-8"?>
<sst xmlns="http://schemas.openxmlformats.org/spreadsheetml/2006/main" count="387" uniqueCount="110">
  <si>
    <t>expt</t>
  </si>
  <si>
    <t>entry</t>
  </si>
  <si>
    <t>preid</t>
  </si>
  <si>
    <t>id</t>
  </si>
  <si>
    <t>name</t>
  </si>
  <si>
    <t>source</t>
  </si>
  <si>
    <t>s_no</t>
  </si>
  <si>
    <t>year</t>
  </si>
  <si>
    <t>origin</t>
  </si>
  <si>
    <t>sclass</t>
  </si>
  <si>
    <t>Yeild (bu/a)</t>
  </si>
  <si>
    <t>WRSWN</t>
  </si>
  <si>
    <t>STEPHENS</t>
  </si>
  <si>
    <t>Nord Desprez/Pullman Sel. 101, CItr13438</t>
  </si>
  <si>
    <t>OSU</t>
  </si>
  <si>
    <t>Pendleton</t>
  </si>
  <si>
    <t>SWW</t>
  </si>
  <si>
    <t>BOBTAIL</t>
  </si>
  <si>
    <t>Einstein/Tubbs</t>
  </si>
  <si>
    <t>ARS-CRESCENT</t>
  </si>
  <si>
    <t xml:space="preserve">Dusty//MDN sib/Dusty///WA7665/RULO                                                                                                                                                                                                                            </t>
  </si>
  <si>
    <t>USDA</t>
  </si>
  <si>
    <t>Club</t>
  </si>
  <si>
    <t>ARS-SELBU</t>
  </si>
  <si>
    <t xml:space="preserve">Dusty//MDNsib/Dusty///TRES//MDNsib/TRES                                       </t>
  </si>
  <si>
    <t>OR2090473</t>
  </si>
  <si>
    <t>OR2101043</t>
  </si>
  <si>
    <t>ORSS-1757/OR9902026</t>
  </si>
  <si>
    <t>OR2110526</t>
  </si>
  <si>
    <t>ORH2041227/ORH2041269</t>
  </si>
  <si>
    <t>04PN096-2</t>
  </si>
  <si>
    <t>03PN079/WESTBRED528</t>
  </si>
  <si>
    <t>SYNGENTA</t>
  </si>
  <si>
    <t>WA8206</t>
  </si>
  <si>
    <t>WSU</t>
  </si>
  <si>
    <t>11-WW-431</t>
  </si>
  <si>
    <t>PB1/LCS</t>
  </si>
  <si>
    <t>IDN-06-3303B</t>
  </si>
  <si>
    <t>UI</t>
  </si>
  <si>
    <t>OR2121086</t>
  </si>
  <si>
    <t>OR2121252</t>
  </si>
  <si>
    <t>ORLD2112334</t>
  </si>
  <si>
    <t>ORLD2113092</t>
  </si>
  <si>
    <t>HRSW0026-0-0-2</t>
  </si>
  <si>
    <t>ID990435/OR2050299</t>
  </si>
  <si>
    <t>MAS08019-94-1-S-s</t>
  </si>
  <si>
    <t>WB528 / Madsen</t>
  </si>
  <si>
    <t>WA 8245</t>
  </si>
  <si>
    <t>Residence-35/Finch-44//Residence/George-2</t>
  </si>
  <si>
    <t>09PN005#25</t>
  </si>
  <si>
    <t>MADSEN/XERPHA</t>
  </si>
  <si>
    <t>SYN</t>
  </si>
  <si>
    <t>ARS010679-1C</t>
  </si>
  <si>
    <t>ARS06132-45C</t>
  </si>
  <si>
    <t xml:space="preserve">NY89066-7131/M00-3701//CHUKAR   </t>
  </si>
  <si>
    <t>ARS06135-9C</t>
  </si>
  <si>
    <t>NY89066-7131/NC00-15332//CHUKAR</t>
  </si>
  <si>
    <t xml:space="preserve">ARS20040150-2-0-2  </t>
  </si>
  <si>
    <t xml:space="preserve">CHUKAR/CAYUGA/2*CHUKAR  </t>
  </si>
  <si>
    <t>ARS20060194-0-10L</t>
  </si>
  <si>
    <t>Coda/P98134B3-1-4-6(BYDV2))//2*Coda///TA3516/4/Coda/P98134B3-1-4-6(BYDV2)//2*Coda-0</t>
  </si>
  <si>
    <t>IDN 06-18102A</t>
  </si>
  <si>
    <t>LWW14-70445</t>
  </si>
  <si>
    <t>LCS</t>
  </si>
  <si>
    <t>ENTRY</t>
  </si>
  <si>
    <t>WRHWN</t>
  </si>
  <si>
    <t>OR2111025</t>
  </si>
  <si>
    <t>OR2111025 replaced Kharkof</t>
  </si>
  <si>
    <t>HRW</t>
  </si>
  <si>
    <t>WHETSTONE</t>
  </si>
  <si>
    <t>W98-344 :Pecos / W94-462 (82F24024#2/W81-171 // W81-133/THUNDERBIRD)</t>
  </si>
  <si>
    <t>Norwest 553</t>
  </si>
  <si>
    <t>IDO1101</t>
  </si>
  <si>
    <t>DW*2/IDO444</t>
  </si>
  <si>
    <t>HWW</t>
  </si>
  <si>
    <t>OR2100081H</t>
  </si>
  <si>
    <t xml:space="preserve">IDO1209DH </t>
  </si>
  <si>
    <t>OR2110679</t>
  </si>
  <si>
    <t>OR2040075H/IDO621</t>
  </si>
  <si>
    <t>OR2110664</t>
  </si>
  <si>
    <t>OR2052055H/ORN00B553 (Norwest 553)</t>
  </si>
  <si>
    <t>04PN028B-3</t>
  </si>
  <si>
    <t>W96-355/UN99-24-1</t>
  </si>
  <si>
    <t>A10601WDH113</t>
  </si>
  <si>
    <t>IDO835 x Moreland</t>
  </si>
  <si>
    <t>A10601WDH073</t>
  </si>
  <si>
    <t>A10601WDH061</t>
  </si>
  <si>
    <t>A10601WDH046A</t>
  </si>
  <si>
    <t>WA8230</t>
  </si>
  <si>
    <t>OR2120276H</t>
  </si>
  <si>
    <t>DS</t>
  </si>
  <si>
    <t>OR2120012R</t>
  </si>
  <si>
    <t>WA 8231</t>
  </si>
  <si>
    <t>Lassik/WA008061</t>
  </si>
  <si>
    <t>ARS09200-0-T-3</t>
  </si>
  <si>
    <t xml:space="preserve">OR2050331H/2*CO01W171-t </t>
  </si>
  <si>
    <t>USDA-ARS</t>
  </si>
  <si>
    <t>ARS070146-0-0-16L</t>
  </si>
  <si>
    <t>OR2050331H/BC97ROM-50W</t>
  </si>
  <si>
    <t>HE181/3</t>
  </si>
  <si>
    <t>LE/LCS</t>
  </si>
  <si>
    <t>Mean</t>
  </si>
  <si>
    <t>LSD</t>
  </si>
  <si>
    <t>CV</t>
  </si>
  <si>
    <t>Corvallis</t>
  </si>
  <si>
    <t>Protein</t>
  </si>
  <si>
    <t>Moisture</t>
  </si>
  <si>
    <t>TWT</t>
  </si>
  <si>
    <t>-</t>
  </si>
  <si>
    <t>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</si>
</sst>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" fontId="2" fillId="0" borderId="0" xfId="1" applyNumberFormat="1" applyFont="1" applyFill="1" applyBorder="1" applyAlignment="1">
      <alignment horizontal="left"/>
    </xf>
    <xf numFmtId="0" fontId="2" fillId="0" borderId="0" xfId="2" applyFont="1" applyFill="1" applyBorder="1"/>
    <xf numFmtId="0" fontId="2" fillId="0" borderId="0" xfId="1" applyFont="1" applyFill="1" applyBorder="1"/>
    <xf numFmtId="1" fontId="3" fillId="0" borderId="0" xfId="3" applyNumberFormat="1" applyFont="1" applyFill="1" applyBorder="1" applyAlignment="1">
      <alignment horizontal="left"/>
    </xf>
    <xf numFmtId="0" fontId="2" fillId="0" borderId="0" xfId="2" applyFont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quotePrefix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Border="1"/>
    <xf numFmtId="0" fontId="0" fillId="2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Border="1"/>
    <xf numFmtId="2" fontId="0" fillId="0" borderId="0" xfId="0" applyNumberFormat="1" applyFont="1" applyBorder="1"/>
    <xf numFmtId="1" fontId="3" fillId="0" borderId="0" xfId="4" applyNumberFormat="1" applyFont="1"/>
    <xf numFmtId="0" fontId="0" fillId="0" borderId="0" xfId="0" applyFont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/>
  </cellXfs>
  <cellStyles count="6">
    <cellStyle name="Normal" xfId="0" builtinId="0"/>
    <cellStyle name="Normal 2 2 2" xfId="4"/>
    <cellStyle name="Normal 2 5" xfId="5"/>
    <cellStyle name="Normal 4" xfId="1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abSelected="1" zoomScale="90" zoomScaleNormal="90" workbookViewId="0">
      <selection activeCell="V12" sqref="V12"/>
    </sheetView>
  </sheetViews>
  <sheetFormatPr defaultColWidth="8.7109375" defaultRowHeight="12.75" x14ac:dyDescent="0.2"/>
  <cols>
    <col min="1" max="1" width="8.7109375" style="10" bestFit="1" customWidth="1"/>
    <col min="2" max="2" width="5.7109375" style="6" bestFit="1" customWidth="1"/>
    <col min="3" max="4" width="20.28515625" style="10" bestFit="1" customWidth="1"/>
    <col min="5" max="5" width="42.42578125" style="10" customWidth="1"/>
    <col min="6" max="6" width="8.7109375" style="6" bestFit="1" customWidth="1"/>
    <col min="7" max="8" width="5.5703125" style="16" bestFit="1" customWidth="1"/>
    <col min="9" max="9" width="11.28515625" style="10" bestFit="1" customWidth="1"/>
    <col min="10" max="10" width="7.140625" style="19" bestFit="1" customWidth="1"/>
    <col min="11" max="11" width="11.28515625" style="6" bestFit="1" customWidth="1"/>
    <col min="12" max="12" width="11" style="6" bestFit="1" customWidth="1"/>
    <col min="13" max="15" width="10" style="6" bestFit="1" customWidth="1"/>
    <col min="16" max="16" width="11.28515625" style="6" bestFit="1" customWidth="1"/>
    <col min="17" max="16384" width="8.7109375" style="6"/>
  </cols>
  <sheetData>
    <row r="2" spans="1:19" ht="12.75" customHeight="1" x14ac:dyDescent="0.2">
      <c r="A2" s="29" t="s">
        <v>0</v>
      </c>
      <c r="B2" s="6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6" t="s">
        <v>6</v>
      </c>
      <c r="H2" s="16" t="s">
        <v>7</v>
      </c>
      <c r="I2" s="10" t="s">
        <v>8</v>
      </c>
      <c r="J2" s="32" t="s">
        <v>9</v>
      </c>
      <c r="K2" s="7" t="s">
        <v>109</v>
      </c>
      <c r="L2" s="6" t="s">
        <v>10</v>
      </c>
      <c r="M2" t="s">
        <v>105</v>
      </c>
      <c r="N2" t="s">
        <v>106</v>
      </c>
      <c r="O2" t="s">
        <v>107</v>
      </c>
      <c r="P2" s="7" t="s">
        <v>109</v>
      </c>
      <c r="Q2" s="25" t="s">
        <v>105</v>
      </c>
      <c r="R2" s="25" t="s">
        <v>106</v>
      </c>
      <c r="S2" s="25" t="s">
        <v>107</v>
      </c>
    </row>
    <row r="3" spans="1:19" x14ac:dyDescent="0.2">
      <c r="K3" s="10" t="s">
        <v>15</v>
      </c>
      <c r="L3" s="10" t="s">
        <v>15</v>
      </c>
      <c r="M3" s="7" t="s">
        <v>15</v>
      </c>
      <c r="N3" s="7" t="s">
        <v>15</v>
      </c>
      <c r="O3" s="7" t="s">
        <v>15</v>
      </c>
      <c r="P3" s="6" t="s">
        <v>104</v>
      </c>
      <c r="Q3" s="6" t="s">
        <v>104</v>
      </c>
      <c r="R3" s="6" t="s">
        <v>104</v>
      </c>
      <c r="S3" s="6" t="s">
        <v>104</v>
      </c>
    </row>
    <row r="4" spans="1:19" ht="12.75" customHeight="1" x14ac:dyDescent="0.2">
      <c r="A4" s="10" t="s">
        <v>11</v>
      </c>
      <c r="B4" s="6">
        <v>1</v>
      </c>
      <c r="C4" s="10" t="s">
        <v>12</v>
      </c>
      <c r="D4" s="10" t="s">
        <v>12</v>
      </c>
      <c r="E4" s="10" t="s">
        <v>13</v>
      </c>
      <c r="F4" s="10" t="s">
        <v>11</v>
      </c>
      <c r="G4" s="16">
        <v>1</v>
      </c>
      <c r="H4" s="16">
        <v>2016</v>
      </c>
      <c r="I4" s="6" t="s">
        <v>14</v>
      </c>
      <c r="J4" s="19" t="s">
        <v>16</v>
      </c>
      <c r="K4" s="26">
        <v>96.67</v>
      </c>
      <c r="L4" s="27">
        <v>81.680000000000007</v>
      </c>
      <c r="M4" s="33">
        <v>13.2</v>
      </c>
      <c r="N4" s="33">
        <v>10</v>
      </c>
      <c r="O4" s="33">
        <v>55.5</v>
      </c>
      <c r="P4" s="26">
        <v>92.33</v>
      </c>
      <c r="Q4" s="28">
        <v>7.2</v>
      </c>
      <c r="R4" s="28">
        <v>10.199999999999999</v>
      </c>
      <c r="S4" s="28">
        <v>58.5</v>
      </c>
    </row>
    <row r="5" spans="1:19" ht="12.75" customHeight="1" x14ac:dyDescent="0.2">
      <c r="A5" s="10" t="s">
        <v>11</v>
      </c>
      <c r="B5" s="6">
        <f>B4+1</f>
        <v>2</v>
      </c>
      <c r="C5" s="29" t="s">
        <v>17</v>
      </c>
      <c r="D5" s="29" t="s">
        <v>17</v>
      </c>
      <c r="E5" s="29" t="s">
        <v>18</v>
      </c>
      <c r="F5" s="10" t="s">
        <v>11</v>
      </c>
      <c r="G5" s="16">
        <v>2</v>
      </c>
      <c r="H5" s="16">
        <v>2016</v>
      </c>
      <c r="I5" s="6" t="s">
        <v>14</v>
      </c>
      <c r="J5" s="19" t="s">
        <v>16</v>
      </c>
      <c r="K5" s="26">
        <v>100</v>
      </c>
      <c r="L5" s="27">
        <v>111.69</v>
      </c>
      <c r="M5" s="33">
        <v>12</v>
      </c>
      <c r="N5" s="33">
        <v>9.5</v>
      </c>
      <c r="O5" s="33">
        <v>57.2</v>
      </c>
      <c r="P5" s="26">
        <v>86.33</v>
      </c>
      <c r="Q5" s="28">
        <v>7.1</v>
      </c>
      <c r="R5" s="28">
        <v>10.6</v>
      </c>
      <c r="S5" s="28">
        <v>56.3</v>
      </c>
    </row>
    <row r="6" spans="1:19" ht="12.75" customHeight="1" x14ac:dyDescent="0.2">
      <c r="A6" s="10" t="s">
        <v>11</v>
      </c>
      <c r="B6" s="6">
        <f>B5+1</f>
        <v>3</v>
      </c>
      <c r="C6" s="29" t="s">
        <v>19</v>
      </c>
      <c r="D6" s="29" t="s">
        <v>19</v>
      </c>
      <c r="E6" s="10" t="s">
        <v>20</v>
      </c>
      <c r="F6" s="10" t="s">
        <v>11</v>
      </c>
      <c r="G6" s="16">
        <v>3</v>
      </c>
      <c r="H6" s="16">
        <v>2016</v>
      </c>
      <c r="I6" s="6" t="s">
        <v>21</v>
      </c>
      <c r="J6" s="6" t="s">
        <v>22</v>
      </c>
      <c r="K6" s="26">
        <v>103.33</v>
      </c>
      <c r="L6" s="27">
        <v>87.74</v>
      </c>
      <c r="M6" s="33">
        <v>12.9</v>
      </c>
      <c r="N6" s="33">
        <v>9.6</v>
      </c>
      <c r="O6" s="33">
        <v>58.6</v>
      </c>
      <c r="P6" s="26">
        <v>88</v>
      </c>
      <c r="Q6" s="28">
        <v>6.4</v>
      </c>
      <c r="R6" s="28">
        <v>10</v>
      </c>
      <c r="S6" s="28">
        <v>58.8</v>
      </c>
    </row>
    <row r="7" spans="1:19" ht="12.75" customHeight="1" x14ac:dyDescent="0.2">
      <c r="A7" s="10" t="s">
        <v>11</v>
      </c>
      <c r="B7" s="6">
        <f>B6+1</f>
        <v>4</v>
      </c>
      <c r="C7" s="10" t="s">
        <v>23</v>
      </c>
      <c r="D7" s="10" t="s">
        <v>23</v>
      </c>
      <c r="E7" s="10" t="s">
        <v>24</v>
      </c>
      <c r="F7" s="10" t="s">
        <v>11</v>
      </c>
      <c r="G7" s="16">
        <v>4</v>
      </c>
      <c r="H7" s="16">
        <v>2016</v>
      </c>
      <c r="I7" s="6" t="s">
        <v>21</v>
      </c>
      <c r="J7" s="19" t="s">
        <v>16</v>
      </c>
      <c r="K7" s="26">
        <v>103.33</v>
      </c>
      <c r="L7" s="27">
        <v>109.72</v>
      </c>
      <c r="M7" s="33">
        <v>11.9</v>
      </c>
      <c r="N7" s="33">
        <v>9.5</v>
      </c>
      <c r="O7" s="33">
        <v>60.8</v>
      </c>
      <c r="P7" s="26">
        <v>85.67</v>
      </c>
      <c r="Q7" s="28">
        <v>8</v>
      </c>
      <c r="R7" s="28">
        <v>10</v>
      </c>
      <c r="S7" s="28">
        <v>60.4</v>
      </c>
    </row>
    <row r="8" spans="1:19" ht="12.75" customHeight="1" x14ac:dyDescent="0.2">
      <c r="A8" s="10" t="s">
        <v>11</v>
      </c>
      <c r="B8" s="6">
        <v>5</v>
      </c>
      <c r="C8" s="1" t="s">
        <v>25</v>
      </c>
      <c r="D8" s="1" t="s">
        <v>25</v>
      </c>
      <c r="E8" s="1" t="s">
        <v>25</v>
      </c>
      <c r="F8" s="10" t="s">
        <v>11</v>
      </c>
      <c r="G8" s="16">
        <v>11</v>
      </c>
      <c r="H8" s="16">
        <v>2016</v>
      </c>
      <c r="I8" s="6" t="s">
        <v>14</v>
      </c>
      <c r="J8" s="6" t="s">
        <v>16</v>
      </c>
      <c r="K8" s="26">
        <v>93.33</v>
      </c>
      <c r="L8" s="27">
        <v>114.67</v>
      </c>
      <c r="M8" s="33">
        <v>11.5</v>
      </c>
      <c r="N8" s="33">
        <v>9.8000000000000007</v>
      </c>
      <c r="O8" s="33">
        <v>58.5</v>
      </c>
      <c r="P8" s="26">
        <v>81.67</v>
      </c>
      <c r="Q8" s="28">
        <v>7.7</v>
      </c>
      <c r="R8" s="28">
        <v>10.3</v>
      </c>
      <c r="S8" s="28">
        <v>55.6</v>
      </c>
    </row>
    <row r="9" spans="1:19" ht="12.75" customHeight="1" x14ac:dyDescent="0.2">
      <c r="A9" s="10" t="s">
        <v>11</v>
      </c>
      <c r="B9" s="6">
        <v>6</v>
      </c>
      <c r="C9" s="10" t="s">
        <v>26</v>
      </c>
      <c r="D9" s="10" t="s">
        <v>26</v>
      </c>
      <c r="E9" s="10" t="s">
        <v>27</v>
      </c>
      <c r="F9" s="10" t="s">
        <v>11</v>
      </c>
      <c r="G9" s="16">
        <v>16</v>
      </c>
      <c r="H9" s="16">
        <v>2016</v>
      </c>
      <c r="I9" s="6" t="s">
        <v>14</v>
      </c>
      <c r="J9" s="6" t="s">
        <v>16</v>
      </c>
      <c r="K9" s="26">
        <v>103.33</v>
      </c>
      <c r="L9" s="27">
        <v>116</v>
      </c>
      <c r="M9" s="33">
        <v>12.5</v>
      </c>
      <c r="N9" s="33">
        <v>9.8000000000000007</v>
      </c>
      <c r="O9" s="33">
        <v>59.2</v>
      </c>
      <c r="P9" s="26">
        <v>92.33</v>
      </c>
      <c r="Q9" s="28">
        <v>7.8</v>
      </c>
      <c r="R9" s="28">
        <v>10.4</v>
      </c>
      <c r="S9" s="28">
        <v>57.6</v>
      </c>
    </row>
    <row r="10" spans="1:19" ht="12.75" customHeight="1" x14ac:dyDescent="0.2">
      <c r="A10" s="10" t="s">
        <v>11</v>
      </c>
      <c r="B10" s="6">
        <v>7</v>
      </c>
      <c r="C10" s="10" t="s">
        <v>28</v>
      </c>
      <c r="D10" s="10" t="s">
        <v>28</v>
      </c>
      <c r="E10" s="10" t="s">
        <v>29</v>
      </c>
      <c r="F10" s="10" t="s">
        <v>11</v>
      </c>
      <c r="G10" s="16">
        <v>17</v>
      </c>
      <c r="H10" s="16">
        <v>2016</v>
      </c>
      <c r="I10" s="6" t="s">
        <v>14</v>
      </c>
      <c r="J10" s="6" t="s">
        <v>16</v>
      </c>
      <c r="K10" s="26">
        <v>96.67</v>
      </c>
      <c r="L10" s="27">
        <v>115.45</v>
      </c>
      <c r="M10" s="33">
        <v>11.7</v>
      </c>
      <c r="N10" s="33">
        <v>9.3000000000000007</v>
      </c>
      <c r="O10" s="33">
        <v>59.7</v>
      </c>
      <c r="P10" s="26">
        <v>91.67</v>
      </c>
      <c r="Q10" s="28">
        <v>8.6999999999999993</v>
      </c>
      <c r="R10" s="28">
        <v>10</v>
      </c>
      <c r="S10" s="28">
        <v>56.3</v>
      </c>
    </row>
    <row r="11" spans="1:19" ht="12.75" customHeight="1" x14ac:dyDescent="0.2">
      <c r="A11" s="2" t="s">
        <v>11</v>
      </c>
      <c r="B11" s="6">
        <v>8</v>
      </c>
      <c r="C11" s="10" t="s">
        <v>30</v>
      </c>
      <c r="D11" s="10" t="s">
        <v>30</v>
      </c>
      <c r="E11" s="10" t="s">
        <v>31</v>
      </c>
      <c r="F11" s="10" t="s">
        <v>11</v>
      </c>
      <c r="G11" s="16">
        <v>20</v>
      </c>
      <c r="H11" s="16">
        <v>2016</v>
      </c>
      <c r="I11" s="2" t="s">
        <v>32</v>
      </c>
      <c r="J11" s="6" t="s">
        <v>16</v>
      </c>
      <c r="K11" s="26">
        <v>92.33</v>
      </c>
      <c r="L11" s="27">
        <v>106.1</v>
      </c>
      <c r="M11" s="33">
        <v>12.2</v>
      </c>
      <c r="N11" s="33">
        <v>10.1</v>
      </c>
      <c r="O11" s="33">
        <v>59.3</v>
      </c>
      <c r="P11" s="26">
        <v>89.67</v>
      </c>
      <c r="Q11" s="28">
        <v>8.3000000000000007</v>
      </c>
      <c r="R11" s="28">
        <v>10.8</v>
      </c>
      <c r="S11" s="28">
        <v>58.3</v>
      </c>
    </row>
    <row r="12" spans="1:19" ht="12.75" customHeight="1" x14ac:dyDescent="0.2">
      <c r="A12" s="10" t="s">
        <v>11</v>
      </c>
      <c r="B12" s="6">
        <v>9</v>
      </c>
      <c r="C12" s="10" t="s">
        <v>33</v>
      </c>
      <c r="D12" s="10" t="s">
        <v>33</v>
      </c>
      <c r="E12" s="10" t="s">
        <v>33</v>
      </c>
      <c r="F12" s="10" t="s">
        <v>11</v>
      </c>
      <c r="G12" s="16">
        <v>31</v>
      </c>
      <c r="H12" s="16">
        <v>2016</v>
      </c>
      <c r="I12" s="10" t="s">
        <v>34</v>
      </c>
      <c r="J12" s="6" t="s">
        <v>16</v>
      </c>
      <c r="K12" s="26">
        <v>110</v>
      </c>
      <c r="L12" s="27">
        <v>104.23</v>
      </c>
      <c r="M12" s="33">
        <v>11.4</v>
      </c>
      <c r="N12" s="33">
        <v>10</v>
      </c>
      <c r="O12" s="33">
        <v>61.2</v>
      </c>
      <c r="P12" s="26">
        <v>97</v>
      </c>
      <c r="Q12" s="28">
        <v>8</v>
      </c>
      <c r="R12" s="28">
        <v>10</v>
      </c>
      <c r="S12" s="28">
        <v>59</v>
      </c>
    </row>
    <row r="13" spans="1:19" ht="12.75" customHeight="1" x14ac:dyDescent="0.2">
      <c r="A13" s="10" t="s">
        <v>11</v>
      </c>
      <c r="B13" s="6">
        <v>10</v>
      </c>
      <c r="C13" s="2" t="s">
        <v>35</v>
      </c>
      <c r="D13" s="2" t="s">
        <v>35</v>
      </c>
      <c r="E13" s="2" t="s">
        <v>35</v>
      </c>
      <c r="F13" s="10" t="s">
        <v>11</v>
      </c>
      <c r="G13" s="16">
        <v>14</v>
      </c>
      <c r="H13" s="16">
        <v>2016</v>
      </c>
      <c r="I13" s="2" t="s">
        <v>36</v>
      </c>
      <c r="J13" s="2" t="s">
        <v>16</v>
      </c>
      <c r="K13" s="26">
        <v>108.33</v>
      </c>
      <c r="L13" s="27">
        <v>111.51</v>
      </c>
      <c r="M13" s="33">
        <v>11.5</v>
      </c>
      <c r="N13" s="33">
        <v>9.5</v>
      </c>
      <c r="O13" s="33">
        <v>60</v>
      </c>
      <c r="P13" s="26">
        <v>94</v>
      </c>
      <c r="Q13" s="28">
        <v>8.5</v>
      </c>
      <c r="R13" s="28">
        <v>10.199999999999999</v>
      </c>
      <c r="S13" s="28">
        <v>56.1</v>
      </c>
    </row>
    <row r="14" spans="1:19" ht="12.75" customHeight="1" x14ac:dyDescent="0.2">
      <c r="A14" s="10" t="s">
        <v>11</v>
      </c>
      <c r="B14" s="6">
        <v>11</v>
      </c>
      <c r="C14" s="10" t="s">
        <v>37</v>
      </c>
      <c r="D14" s="10" t="s">
        <v>37</v>
      </c>
      <c r="E14" s="10" t="s">
        <v>37</v>
      </c>
      <c r="F14" s="10" t="s">
        <v>11</v>
      </c>
      <c r="G14" s="16">
        <v>23</v>
      </c>
      <c r="H14" s="16">
        <v>2016</v>
      </c>
      <c r="I14" s="10" t="s">
        <v>38</v>
      </c>
      <c r="J14" s="6" t="s">
        <v>16</v>
      </c>
      <c r="K14" s="26">
        <v>96.67</v>
      </c>
      <c r="L14" s="27">
        <v>89.78</v>
      </c>
      <c r="M14" s="33">
        <v>12.7</v>
      </c>
      <c r="N14" s="33">
        <v>10.3</v>
      </c>
      <c r="O14" s="33">
        <v>57.2</v>
      </c>
      <c r="P14" s="26">
        <v>87.67</v>
      </c>
      <c r="Q14" s="28">
        <v>7.5</v>
      </c>
      <c r="R14" s="28">
        <v>10.3</v>
      </c>
      <c r="S14" s="28">
        <v>58.4</v>
      </c>
    </row>
    <row r="15" spans="1:19" ht="12.75" customHeight="1" x14ac:dyDescent="0.2">
      <c r="A15" s="10" t="s">
        <v>11</v>
      </c>
      <c r="B15" s="6">
        <v>12</v>
      </c>
      <c r="C15" s="10" t="s">
        <v>39</v>
      </c>
      <c r="D15" s="10" t="s">
        <v>39</v>
      </c>
      <c r="E15" s="10" t="s">
        <v>39</v>
      </c>
      <c r="F15" s="6" t="s">
        <v>14</v>
      </c>
      <c r="G15" s="16">
        <v>2016</v>
      </c>
      <c r="H15" s="16">
        <v>2016</v>
      </c>
      <c r="I15" s="6" t="s">
        <v>14</v>
      </c>
      <c r="J15" s="6" t="s">
        <v>16</v>
      </c>
      <c r="K15" s="26">
        <v>101.67</v>
      </c>
      <c r="L15" s="27">
        <v>90.2</v>
      </c>
      <c r="M15" s="33">
        <v>11.6</v>
      </c>
      <c r="N15" s="33">
        <v>10</v>
      </c>
      <c r="O15" s="33">
        <v>59.2</v>
      </c>
      <c r="P15" s="26">
        <v>95.33</v>
      </c>
      <c r="Q15" s="28">
        <v>7.8</v>
      </c>
      <c r="R15" s="28">
        <v>10</v>
      </c>
      <c r="S15" s="28">
        <v>60.1</v>
      </c>
    </row>
    <row r="16" spans="1:19" ht="12.75" customHeight="1" x14ac:dyDescent="0.2">
      <c r="A16" s="10" t="s">
        <v>11</v>
      </c>
      <c r="B16" s="6">
        <v>13</v>
      </c>
      <c r="C16" s="10" t="s">
        <v>40</v>
      </c>
      <c r="D16" s="10" t="s">
        <v>40</v>
      </c>
      <c r="E16" s="10" t="s">
        <v>40</v>
      </c>
      <c r="F16" s="6" t="s">
        <v>14</v>
      </c>
      <c r="G16" s="16">
        <v>2016</v>
      </c>
      <c r="H16" s="16">
        <v>2016</v>
      </c>
      <c r="I16" s="6" t="s">
        <v>14</v>
      </c>
      <c r="J16" s="6" t="s">
        <v>16</v>
      </c>
      <c r="K16" s="26">
        <v>96.67</v>
      </c>
      <c r="L16" s="27">
        <v>104.83</v>
      </c>
      <c r="M16" s="33">
        <v>11</v>
      </c>
      <c r="N16" s="33">
        <v>10.1</v>
      </c>
      <c r="O16" s="33">
        <v>58</v>
      </c>
      <c r="P16" s="26">
        <v>84</v>
      </c>
      <c r="Q16" s="28">
        <v>8.1</v>
      </c>
      <c r="R16" s="28">
        <v>9.9</v>
      </c>
      <c r="S16" s="28">
        <v>57.9</v>
      </c>
    </row>
    <row r="17" spans="1:19" ht="12.75" customHeight="1" x14ac:dyDescent="0.2">
      <c r="A17" s="10" t="s">
        <v>11</v>
      </c>
      <c r="B17" s="6">
        <v>14</v>
      </c>
      <c r="C17" s="10" t="s">
        <v>41</v>
      </c>
      <c r="D17" s="10" t="s">
        <v>41</v>
      </c>
      <c r="E17" s="10" t="s">
        <v>41</v>
      </c>
      <c r="F17" s="6" t="s">
        <v>14</v>
      </c>
      <c r="G17" s="16">
        <v>2016</v>
      </c>
      <c r="H17" s="16">
        <v>2016</v>
      </c>
      <c r="I17" s="6" t="s">
        <v>14</v>
      </c>
      <c r="J17" s="6" t="s">
        <v>16</v>
      </c>
      <c r="K17" s="26">
        <v>101.67</v>
      </c>
      <c r="L17" s="27">
        <v>106.12</v>
      </c>
      <c r="M17" s="33">
        <v>11.6</v>
      </c>
      <c r="N17" s="33">
        <v>9.6999999999999993</v>
      </c>
      <c r="O17" s="33">
        <v>59.1</v>
      </c>
      <c r="P17" s="26">
        <v>87.33</v>
      </c>
      <c r="Q17" s="28">
        <v>8.1</v>
      </c>
      <c r="R17" s="28">
        <v>10.199999999999999</v>
      </c>
      <c r="S17" s="28">
        <v>58.3</v>
      </c>
    </row>
    <row r="18" spans="1:19" ht="12.75" customHeight="1" x14ac:dyDescent="0.2">
      <c r="A18" s="10" t="s">
        <v>11</v>
      </c>
      <c r="B18" s="6">
        <v>15</v>
      </c>
      <c r="C18" s="10" t="s">
        <v>42</v>
      </c>
      <c r="D18" s="10" t="s">
        <v>42</v>
      </c>
      <c r="E18" s="10" t="s">
        <v>42</v>
      </c>
      <c r="F18" s="6" t="s">
        <v>14</v>
      </c>
      <c r="G18" s="16">
        <v>2016</v>
      </c>
      <c r="H18" s="16">
        <v>2016</v>
      </c>
      <c r="I18" s="6" t="s">
        <v>14</v>
      </c>
      <c r="J18" s="6" t="s">
        <v>16</v>
      </c>
      <c r="K18" s="26">
        <v>113.33</v>
      </c>
      <c r="L18" s="27">
        <v>121.96</v>
      </c>
      <c r="M18" s="33">
        <v>10.8</v>
      </c>
      <c r="N18" s="33">
        <v>9.6999999999999993</v>
      </c>
      <c r="O18" s="33">
        <v>60.5</v>
      </c>
      <c r="P18" s="26">
        <v>97.67</v>
      </c>
      <c r="Q18" s="28">
        <v>8</v>
      </c>
      <c r="R18" s="28">
        <v>10.4</v>
      </c>
      <c r="S18" s="28">
        <v>57.4</v>
      </c>
    </row>
    <row r="19" spans="1:19" ht="12.75" customHeight="1" x14ac:dyDescent="0.2">
      <c r="A19" s="2" t="s">
        <v>11</v>
      </c>
      <c r="B19" s="6">
        <v>16</v>
      </c>
      <c r="C19" s="2" t="s">
        <v>43</v>
      </c>
      <c r="D19" s="2" t="s">
        <v>43</v>
      </c>
      <c r="E19" s="2" t="s">
        <v>44</v>
      </c>
      <c r="F19" s="2" t="s">
        <v>34</v>
      </c>
      <c r="G19" s="16">
        <v>2016</v>
      </c>
      <c r="H19" s="16">
        <v>2016</v>
      </c>
      <c r="I19" s="2" t="s">
        <v>34</v>
      </c>
      <c r="J19" s="2" t="s">
        <v>16</v>
      </c>
      <c r="K19" s="26">
        <v>101.67</v>
      </c>
      <c r="L19" s="27">
        <v>116.06</v>
      </c>
      <c r="M19" s="33">
        <v>10.6</v>
      </c>
      <c r="N19" s="33">
        <v>9.6</v>
      </c>
      <c r="O19" s="33">
        <v>60</v>
      </c>
      <c r="P19" s="26">
        <v>92</v>
      </c>
      <c r="Q19" s="28">
        <v>7.2</v>
      </c>
      <c r="R19" s="28">
        <v>10.4</v>
      </c>
      <c r="S19" s="28">
        <v>57.7</v>
      </c>
    </row>
    <row r="20" spans="1:19" ht="12.75" customHeight="1" x14ac:dyDescent="0.2">
      <c r="A20" s="2" t="s">
        <v>11</v>
      </c>
      <c r="B20" s="6">
        <v>17</v>
      </c>
      <c r="C20" s="2" t="s">
        <v>45</v>
      </c>
      <c r="D20" s="2" t="s">
        <v>45</v>
      </c>
      <c r="E20" s="2" t="s">
        <v>46</v>
      </c>
      <c r="F20" s="2" t="s">
        <v>34</v>
      </c>
      <c r="G20" s="16">
        <v>2016</v>
      </c>
      <c r="H20" s="16">
        <v>2016</v>
      </c>
      <c r="I20" s="2" t="s">
        <v>34</v>
      </c>
      <c r="J20" s="2" t="s">
        <v>16</v>
      </c>
      <c r="K20" s="26">
        <v>103.33</v>
      </c>
      <c r="L20" s="27">
        <v>112.8</v>
      </c>
      <c r="M20" s="33">
        <v>11.6</v>
      </c>
      <c r="N20" s="33">
        <v>10.199999999999999</v>
      </c>
      <c r="O20" s="33">
        <v>61.2</v>
      </c>
      <c r="P20" s="26">
        <v>89.67</v>
      </c>
      <c r="Q20" s="28">
        <v>7.6</v>
      </c>
      <c r="R20" s="28">
        <v>10.7</v>
      </c>
      <c r="S20" s="28">
        <v>59.6</v>
      </c>
    </row>
    <row r="21" spans="1:19" ht="12.75" customHeight="1" x14ac:dyDescent="0.2">
      <c r="A21" s="2" t="s">
        <v>11</v>
      </c>
      <c r="B21" s="6">
        <v>18</v>
      </c>
      <c r="C21" s="2" t="s">
        <v>47</v>
      </c>
      <c r="D21" s="2" t="s">
        <v>47</v>
      </c>
      <c r="E21" s="2" t="s">
        <v>48</v>
      </c>
      <c r="F21" s="2" t="s">
        <v>34</v>
      </c>
      <c r="G21" s="16">
        <v>2016</v>
      </c>
      <c r="H21" s="16">
        <v>2016</v>
      </c>
      <c r="I21" s="2" t="s">
        <v>34</v>
      </c>
      <c r="J21" s="2" t="s">
        <v>16</v>
      </c>
      <c r="K21" s="26">
        <v>105</v>
      </c>
      <c r="L21" s="27">
        <v>111.02</v>
      </c>
      <c r="M21" s="33">
        <v>11</v>
      </c>
      <c r="N21" s="33">
        <v>10</v>
      </c>
      <c r="O21" s="33">
        <v>58.7</v>
      </c>
      <c r="P21" s="26">
        <v>86</v>
      </c>
      <c r="Q21" s="28">
        <v>8.6999999999999993</v>
      </c>
      <c r="R21" s="28">
        <v>10</v>
      </c>
      <c r="S21" s="28">
        <v>55.6</v>
      </c>
    </row>
    <row r="22" spans="1:19" ht="12.75" customHeight="1" x14ac:dyDescent="0.2">
      <c r="A22" s="2" t="s">
        <v>11</v>
      </c>
      <c r="B22" s="6">
        <v>19</v>
      </c>
      <c r="C22" s="2" t="s">
        <v>49</v>
      </c>
      <c r="D22" s="2" t="s">
        <v>49</v>
      </c>
      <c r="E22" s="2" t="s">
        <v>50</v>
      </c>
      <c r="F22" s="2" t="s">
        <v>51</v>
      </c>
      <c r="G22" s="16">
        <v>2016</v>
      </c>
      <c r="H22" s="16">
        <v>2016</v>
      </c>
      <c r="I22" s="2" t="s">
        <v>32</v>
      </c>
      <c r="J22" s="2" t="s">
        <v>16</v>
      </c>
      <c r="K22" s="26">
        <v>103.33</v>
      </c>
      <c r="L22" s="27">
        <v>106.2</v>
      </c>
      <c r="M22" s="33">
        <v>11.7</v>
      </c>
      <c r="N22" s="33">
        <v>9.6999999999999993</v>
      </c>
      <c r="O22" s="33">
        <v>59.3</v>
      </c>
      <c r="P22" s="26">
        <v>95</v>
      </c>
      <c r="Q22" s="28">
        <v>7.7</v>
      </c>
      <c r="R22" s="28">
        <v>10.3</v>
      </c>
      <c r="S22" s="28">
        <v>57.7</v>
      </c>
    </row>
    <row r="23" spans="1:19" ht="12.75" customHeight="1" x14ac:dyDescent="0.2">
      <c r="A23" s="10" t="s">
        <v>11</v>
      </c>
      <c r="B23" s="6">
        <v>20</v>
      </c>
      <c r="C23" s="2" t="s">
        <v>52</v>
      </c>
      <c r="D23" s="2" t="s">
        <v>52</v>
      </c>
      <c r="E23" s="2" t="s">
        <v>52</v>
      </c>
      <c r="F23" s="6" t="s">
        <v>21</v>
      </c>
      <c r="G23" s="16">
        <v>2016</v>
      </c>
      <c r="H23" s="16">
        <v>2016</v>
      </c>
      <c r="I23" s="6" t="s">
        <v>21</v>
      </c>
      <c r="J23" s="2" t="s">
        <v>22</v>
      </c>
      <c r="K23" s="26">
        <v>95</v>
      </c>
      <c r="L23" s="27">
        <v>117.1</v>
      </c>
      <c r="M23" s="33">
        <v>11.4</v>
      </c>
      <c r="N23" s="33">
        <v>9.8000000000000007</v>
      </c>
      <c r="O23" s="33">
        <v>60.1</v>
      </c>
      <c r="P23" s="26">
        <v>87.33</v>
      </c>
      <c r="Q23" s="28">
        <v>8.5</v>
      </c>
      <c r="R23" s="28">
        <v>10.4</v>
      </c>
      <c r="S23" s="28">
        <v>57.9</v>
      </c>
    </row>
    <row r="24" spans="1:19" ht="12.75" customHeight="1" x14ac:dyDescent="0.2">
      <c r="A24" s="10" t="s">
        <v>11</v>
      </c>
      <c r="B24" s="6">
        <v>21</v>
      </c>
      <c r="C24" s="10" t="s">
        <v>53</v>
      </c>
      <c r="D24" s="10" t="s">
        <v>53</v>
      </c>
      <c r="E24" s="10" t="s">
        <v>54</v>
      </c>
      <c r="F24" s="6" t="s">
        <v>21</v>
      </c>
      <c r="G24" s="16">
        <v>2016</v>
      </c>
      <c r="H24" s="16">
        <v>2016</v>
      </c>
      <c r="I24" s="6" t="s">
        <v>21</v>
      </c>
      <c r="J24" s="2" t="s">
        <v>22</v>
      </c>
      <c r="K24" s="26">
        <v>103.33</v>
      </c>
      <c r="L24" s="27">
        <v>110.81</v>
      </c>
      <c r="M24" s="33">
        <v>10.9</v>
      </c>
      <c r="N24" s="33">
        <v>10</v>
      </c>
      <c r="O24" s="33">
        <v>58.7</v>
      </c>
      <c r="P24" s="26">
        <v>92.33</v>
      </c>
      <c r="Q24" s="28">
        <v>7.7</v>
      </c>
      <c r="R24" s="28">
        <v>10.199999999999999</v>
      </c>
      <c r="S24" s="28">
        <v>57.3</v>
      </c>
    </row>
    <row r="25" spans="1:19" ht="12.75" customHeight="1" x14ac:dyDescent="0.2">
      <c r="A25" s="10" t="s">
        <v>11</v>
      </c>
      <c r="B25" s="6">
        <v>22</v>
      </c>
      <c r="C25" s="10" t="s">
        <v>55</v>
      </c>
      <c r="D25" s="10" t="s">
        <v>55</v>
      </c>
      <c r="E25" s="10" t="s">
        <v>56</v>
      </c>
      <c r="F25" s="6" t="s">
        <v>21</v>
      </c>
      <c r="G25" s="16">
        <v>2016</v>
      </c>
      <c r="H25" s="16">
        <v>2016</v>
      </c>
      <c r="I25" s="6" t="s">
        <v>21</v>
      </c>
      <c r="J25" s="2" t="s">
        <v>22</v>
      </c>
      <c r="K25" s="26">
        <v>104.33</v>
      </c>
      <c r="L25" s="27">
        <v>82.04</v>
      </c>
      <c r="M25" s="33">
        <v>11.8</v>
      </c>
      <c r="N25" s="33">
        <v>9.8000000000000007</v>
      </c>
      <c r="O25" s="33">
        <v>61.6</v>
      </c>
      <c r="P25" s="26">
        <v>97.67</v>
      </c>
      <c r="Q25" s="28">
        <v>8.6</v>
      </c>
      <c r="R25" s="28">
        <v>10.1</v>
      </c>
      <c r="S25" s="28">
        <v>58.2</v>
      </c>
    </row>
    <row r="26" spans="1:19" ht="12.75" customHeight="1" x14ac:dyDescent="0.2">
      <c r="A26" s="10" t="s">
        <v>11</v>
      </c>
      <c r="B26" s="6">
        <v>23</v>
      </c>
      <c r="C26" s="10" t="s">
        <v>57</v>
      </c>
      <c r="D26" s="10" t="s">
        <v>57</v>
      </c>
      <c r="E26" s="10" t="s">
        <v>58</v>
      </c>
      <c r="F26" s="6" t="s">
        <v>21</v>
      </c>
      <c r="G26" s="16">
        <v>2016</v>
      </c>
      <c r="H26" s="16">
        <v>2016</v>
      </c>
      <c r="I26" s="6" t="s">
        <v>21</v>
      </c>
      <c r="J26" s="2" t="s">
        <v>22</v>
      </c>
      <c r="K26" s="26">
        <v>108.33</v>
      </c>
      <c r="L26" s="27">
        <v>112.41</v>
      </c>
      <c r="M26" s="33">
        <v>11.8</v>
      </c>
      <c r="N26" s="33">
        <v>9.8000000000000007</v>
      </c>
      <c r="O26" s="33">
        <v>58.2</v>
      </c>
      <c r="P26" s="26">
        <v>94</v>
      </c>
      <c r="Q26" s="28">
        <v>7.8</v>
      </c>
      <c r="R26" s="28">
        <v>10.4</v>
      </c>
      <c r="S26" s="28">
        <v>56.4</v>
      </c>
    </row>
    <row r="27" spans="1:19" ht="12.75" customHeight="1" x14ac:dyDescent="0.2">
      <c r="A27" s="10" t="s">
        <v>11</v>
      </c>
      <c r="B27" s="6">
        <v>24</v>
      </c>
      <c r="C27" s="10" t="s">
        <v>59</v>
      </c>
      <c r="D27" s="10" t="s">
        <v>59</v>
      </c>
      <c r="E27" s="10" t="s">
        <v>60</v>
      </c>
      <c r="F27" s="6" t="s">
        <v>21</v>
      </c>
      <c r="G27" s="16">
        <v>2016</v>
      </c>
      <c r="H27" s="16">
        <v>2016</v>
      </c>
      <c r="I27" s="6" t="s">
        <v>21</v>
      </c>
      <c r="J27" s="6" t="s">
        <v>16</v>
      </c>
      <c r="K27" s="26">
        <v>100</v>
      </c>
      <c r="L27" s="27">
        <v>79.84</v>
      </c>
      <c r="M27" s="33">
        <v>12.9</v>
      </c>
      <c r="N27" s="33">
        <v>9.8000000000000007</v>
      </c>
      <c r="O27" s="33">
        <v>57</v>
      </c>
      <c r="P27" s="26">
        <v>95</v>
      </c>
      <c r="Q27" s="28">
        <v>8</v>
      </c>
      <c r="R27" s="28">
        <v>10.8</v>
      </c>
      <c r="S27" s="28">
        <v>58.6</v>
      </c>
    </row>
    <row r="28" spans="1:19" ht="12.75" customHeight="1" x14ac:dyDescent="0.2">
      <c r="A28" s="2" t="s">
        <v>11</v>
      </c>
      <c r="B28" s="6">
        <v>25</v>
      </c>
      <c r="C28" s="2" t="s">
        <v>61</v>
      </c>
      <c r="D28" s="2" t="s">
        <v>61</v>
      </c>
      <c r="E28" s="2" t="s">
        <v>61</v>
      </c>
      <c r="F28" s="2" t="s">
        <v>38</v>
      </c>
      <c r="G28" s="16">
        <v>2016</v>
      </c>
      <c r="H28" s="16">
        <v>2016</v>
      </c>
      <c r="I28" s="2" t="s">
        <v>38</v>
      </c>
      <c r="J28" s="2" t="s">
        <v>16</v>
      </c>
      <c r="K28" s="26">
        <v>98.33</v>
      </c>
      <c r="L28" s="27">
        <v>97.23</v>
      </c>
      <c r="M28" s="33">
        <v>11.1</v>
      </c>
      <c r="N28" s="33">
        <v>9.9</v>
      </c>
      <c r="O28" s="33">
        <v>58</v>
      </c>
      <c r="P28" s="26">
        <v>92.67</v>
      </c>
      <c r="Q28" s="28">
        <v>7.8</v>
      </c>
      <c r="R28" s="28">
        <v>10.6</v>
      </c>
      <c r="S28" s="28">
        <v>57.3</v>
      </c>
    </row>
    <row r="29" spans="1:19" ht="12.75" customHeight="1" x14ac:dyDescent="0.2">
      <c r="A29" s="2" t="s">
        <v>11</v>
      </c>
      <c r="B29" s="6">
        <v>26</v>
      </c>
      <c r="C29" s="2" t="s">
        <v>62</v>
      </c>
      <c r="D29" s="2" t="s">
        <v>62</v>
      </c>
      <c r="E29" s="2" t="s">
        <v>62</v>
      </c>
      <c r="F29" s="2" t="s">
        <v>63</v>
      </c>
      <c r="G29" s="16">
        <v>2016</v>
      </c>
      <c r="H29" s="16">
        <v>2016</v>
      </c>
      <c r="I29" s="2" t="s">
        <v>63</v>
      </c>
      <c r="J29" s="2" t="s">
        <v>16</v>
      </c>
      <c r="K29" s="26">
        <v>115</v>
      </c>
      <c r="L29" s="27">
        <v>107.69</v>
      </c>
      <c r="M29" s="33">
        <v>11.8</v>
      </c>
      <c r="N29" s="33">
        <v>9.6999999999999993</v>
      </c>
      <c r="O29" s="33">
        <v>60.4</v>
      </c>
      <c r="P29" s="26">
        <v>101.67</v>
      </c>
      <c r="Q29" s="28">
        <v>8.6999999999999993</v>
      </c>
      <c r="R29" s="28">
        <v>10.199999999999999</v>
      </c>
      <c r="S29" s="28">
        <v>57.1</v>
      </c>
    </row>
    <row r="30" spans="1:19" ht="12.75" customHeight="1" x14ac:dyDescent="0.2"/>
    <row r="31" spans="1:19" ht="12.75" customHeight="1" x14ac:dyDescent="0.2">
      <c r="J31" s="6" t="s">
        <v>101</v>
      </c>
      <c r="K31" s="26">
        <v>102.11499999999999</v>
      </c>
      <c r="L31" s="27">
        <v>104.803</v>
      </c>
      <c r="M31" s="27">
        <f>AVERAGE(M4:M29)</f>
        <v>11.734615384615385</v>
      </c>
      <c r="N31" s="27">
        <f t="shared" ref="N31:O31" si="0">AVERAGE(N4:N29)</f>
        <v>9.8153846153846143</v>
      </c>
      <c r="O31" s="27">
        <f t="shared" si="0"/>
        <v>59.123076923076923</v>
      </c>
      <c r="P31" s="17">
        <v>91.308000000000007</v>
      </c>
      <c r="Q31" s="17">
        <v>8.0650000000000013</v>
      </c>
      <c r="R31" s="17">
        <v>10.295</v>
      </c>
      <c r="S31" s="17">
        <v>57.759999999999991</v>
      </c>
    </row>
    <row r="32" spans="1:19" ht="12.75" customHeight="1" x14ac:dyDescent="0.2">
      <c r="J32" s="6" t="s">
        <v>102</v>
      </c>
      <c r="K32" s="26">
        <v>7.5054999999999996</v>
      </c>
      <c r="L32" s="27">
        <v>14.123200000000001</v>
      </c>
      <c r="M32" s="8" t="s">
        <v>108</v>
      </c>
      <c r="N32" s="8" t="s">
        <v>108</v>
      </c>
      <c r="O32" s="8" t="s">
        <v>108</v>
      </c>
      <c r="P32" s="9">
        <v>3.9722</v>
      </c>
      <c r="Q32" s="8" t="s">
        <v>108</v>
      </c>
      <c r="R32" s="8" t="s">
        <v>108</v>
      </c>
      <c r="S32" s="8" t="s">
        <v>108</v>
      </c>
    </row>
    <row r="33" spans="10:19" ht="12.75" customHeight="1" x14ac:dyDescent="0.2">
      <c r="J33" s="6" t="s">
        <v>103</v>
      </c>
      <c r="K33" s="26">
        <v>5.37</v>
      </c>
      <c r="L33" s="27">
        <v>9.85</v>
      </c>
      <c r="M33" s="8" t="s">
        <v>108</v>
      </c>
      <c r="N33" s="8" t="s">
        <v>108</v>
      </c>
      <c r="O33" s="8" t="s">
        <v>108</v>
      </c>
      <c r="P33" s="9">
        <v>3.18</v>
      </c>
      <c r="Q33" s="8" t="s">
        <v>108</v>
      </c>
      <c r="R33" s="8" t="s">
        <v>108</v>
      </c>
      <c r="S33" s="8" t="s">
        <v>108</v>
      </c>
    </row>
    <row r="34" spans="10:19" x14ac:dyDescent="0.2">
      <c r="J34" s="7"/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F29"/>
  <sheetViews>
    <sheetView zoomScaleNormal="100" workbookViewId="0">
      <selection activeCell="U26" sqref="U26"/>
    </sheetView>
  </sheetViews>
  <sheetFormatPr defaultColWidth="8.7109375" defaultRowHeight="12.75" x14ac:dyDescent="0.2"/>
  <cols>
    <col min="1" max="1" width="8.5703125" style="12" bestFit="1" customWidth="1"/>
    <col min="2" max="2" width="8.7109375" style="7"/>
    <col min="3" max="3" width="17.85546875" style="11" customWidth="1"/>
    <col min="4" max="4" width="44.85546875" style="11" customWidth="1"/>
    <col min="5" max="5" width="8.5703125" style="11" bestFit="1" customWidth="1"/>
    <col min="6" max="6" width="8.7109375" style="7"/>
    <col min="7" max="7" width="6.42578125" style="11" bestFit="1" customWidth="1"/>
    <col min="8" max="8" width="11.140625" style="12" bestFit="1" customWidth="1"/>
    <col min="9" max="9" width="8.7109375" style="13"/>
    <col min="10" max="10" width="10.5703125" style="7" bestFit="1" customWidth="1"/>
    <col min="11" max="11" width="10.42578125" style="7" bestFit="1" customWidth="1"/>
    <col min="12" max="12" width="10.5703125" style="7" bestFit="1" customWidth="1"/>
    <col min="13" max="16384" width="8.7109375" style="7"/>
  </cols>
  <sheetData>
    <row r="3" spans="1:214" ht="12.75" customHeight="1" x14ac:dyDescent="0.2">
      <c r="A3" s="10" t="s">
        <v>0</v>
      </c>
      <c r="B3" s="7" t="s">
        <v>64</v>
      </c>
      <c r="C3" s="11" t="s">
        <v>2</v>
      </c>
      <c r="D3" s="12" t="s">
        <v>4</v>
      </c>
      <c r="E3" s="12" t="s">
        <v>5</v>
      </c>
      <c r="F3" s="7" t="s">
        <v>6</v>
      </c>
      <c r="G3" s="11" t="s">
        <v>9</v>
      </c>
      <c r="H3" s="10" t="s">
        <v>8</v>
      </c>
      <c r="I3" s="13" t="s">
        <v>7</v>
      </c>
      <c r="J3" s="7" t="s">
        <v>109</v>
      </c>
      <c r="K3" s="6" t="s">
        <v>10</v>
      </c>
      <c r="L3" s="7" t="s">
        <v>109</v>
      </c>
      <c r="M3" t="s">
        <v>105</v>
      </c>
      <c r="N3" t="s">
        <v>106</v>
      </c>
      <c r="O3" t="s">
        <v>107</v>
      </c>
      <c r="P3" t="s">
        <v>105</v>
      </c>
      <c r="Q3" t="s">
        <v>106</v>
      </c>
      <c r="R3" t="s">
        <v>107</v>
      </c>
    </row>
    <row r="4" spans="1:214" ht="12.75" customHeight="1" x14ac:dyDescent="0.2">
      <c r="A4" s="10"/>
      <c r="D4" s="12"/>
      <c r="E4" s="12"/>
      <c r="H4" s="10"/>
      <c r="J4" s="7" t="s">
        <v>15</v>
      </c>
      <c r="K4" s="7" t="s">
        <v>15</v>
      </c>
      <c r="L4" s="7" t="s">
        <v>104</v>
      </c>
      <c r="M4" s="7" t="s">
        <v>104</v>
      </c>
      <c r="N4" s="7" t="s">
        <v>104</v>
      </c>
      <c r="O4" s="7" t="s">
        <v>104</v>
      </c>
      <c r="P4" s="7" t="s">
        <v>15</v>
      </c>
      <c r="Q4" s="7" t="s">
        <v>15</v>
      </c>
      <c r="R4" s="7" t="s">
        <v>15</v>
      </c>
    </row>
    <row r="5" spans="1:214" s="18" customFormat="1" ht="12.75" customHeight="1" x14ac:dyDescent="0.2">
      <c r="A5" s="14" t="s">
        <v>65</v>
      </c>
      <c r="B5" s="7">
        <v>1</v>
      </c>
      <c r="C5" s="7" t="s">
        <v>66</v>
      </c>
      <c r="D5" s="12" t="s">
        <v>67</v>
      </c>
      <c r="E5" s="12" t="s">
        <v>65</v>
      </c>
      <c r="F5" s="7">
        <v>1</v>
      </c>
      <c r="G5" s="15" t="s">
        <v>68</v>
      </c>
      <c r="H5" s="10"/>
      <c r="I5" s="16">
        <v>2016</v>
      </c>
      <c r="J5" s="17">
        <v>91.67</v>
      </c>
      <c r="K5" s="6">
        <v>98.34</v>
      </c>
      <c r="L5" s="24">
        <v>90</v>
      </c>
      <c r="M5" s="33">
        <v>7.4</v>
      </c>
      <c r="N5" s="33">
        <v>10.9</v>
      </c>
      <c r="O5" s="33">
        <v>60.3</v>
      </c>
      <c r="P5" s="33">
        <v>13.3</v>
      </c>
      <c r="Q5" s="33">
        <v>9.1999999999999993</v>
      </c>
      <c r="R5" s="33">
        <v>60.9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</row>
    <row r="6" spans="1:214" s="6" customFormat="1" ht="12.75" customHeight="1" x14ac:dyDescent="0.2">
      <c r="A6" s="10" t="s">
        <v>65</v>
      </c>
      <c r="B6" s="6">
        <f>B5+1</f>
        <v>2</v>
      </c>
      <c r="C6" s="10" t="s">
        <v>69</v>
      </c>
      <c r="D6" s="10" t="s">
        <v>70</v>
      </c>
      <c r="E6" s="12" t="s">
        <v>65</v>
      </c>
      <c r="F6" s="6">
        <v>2</v>
      </c>
      <c r="G6" s="19" t="s">
        <v>68</v>
      </c>
      <c r="H6" s="10"/>
      <c r="I6" s="16">
        <v>2016</v>
      </c>
      <c r="J6" s="17">
        <v>96.67</v>
      </c>
      <c r="K6" s="6">
        <v>88.68</v>
      </c>
      <c r="L6" s="24">
        <v>93</v>
      </c>
      <c r="M6" s="33">
        <v>8.5</v>
      </c>
      <c r="N6" s="33">
        <v>10.8</v>
      </c>
      <c r="O6" s="33">
        <v>60.9</v>
      </c>
      <c r="P6" s="33">
        <v>12</v>
      </c>
      <c r="Q6" s="33">
        <v>8.8000000000000007</v>
      </c>
      <c r="R6" s="33">
        <v>60.1</v>
      </c>
    </row>
    <row r="7" spans="1:214" s="6" customFormat="1" ht="12.75" customHeight="1" x14ac:dyDescent="0.2">
      <c r="A7" s="10" t="s">
        <v>65</v>
      </c>
      <c r="B7" s="6">
        <f>B6+1</f>
        <v>3</v>
      </c>
      <c r="C7" s="10" t="s">
        <v>71</v>
      </c>
      <c r="D7" s="10" t="s">
        <v>71</v>
      </c>
      <c r="E7" s="12" t="s">
        <v>65</v>
      </c>
      <c r="F7" s="6">
        <v>3</v>
      </c>
      <c r="G7" s="3" t="s">
        <v>68</v>
      </c>
      <c r="H7" s="6" t="s">
        <v>14</v>
      </c>
      <c r="I7" s="16">
        <v>2016</v>
      </c>
      <c r="J7" s="17">
        <v>83.33</v>
      </c>
      <c r="K7" s="6">
        <v>103.74</v>
      </c>
      <c r="L7" s="24">
        <v>85</v>
      </c>
      <c r="M7" s="33">
        <v>9.3000000000000007</v>
      </c>
      <c r="N7" s="33">
        <v>11.1</v>
      </c>
      <c r="O7" s="33">
        <v>61.3</v>
      </c>
      <c r="P7" s="33">
        <v>12.6</v>
      </c>
      <c r="Q7" s="33">
        <v>9.5</v>
      </c>
      <c r="R7" s="33">
        <v>61</v>
      </c>
    </row>
    <row r="8" spans="1:214" s="6" customFormat="1" ht="12.75" customHeight="1" x14ac:dyDescent="0.2">
      <c r="A8" s="10" t="s">
        <v>65</v>
      </c>
      <c r="B8" s="6">
        <v>4</v>
      </c>
      <c r="C8" s="20" t="s">
        <v>72</v>
      </c>
      <c r="D8" s="20" t="s">
        <v>73</v>
      </c>
      <c r="E8" s="12" t="s">
        <v>65</v>
      </c>
      <c r="F8" s="6">
        <v>4</v>
      </c>
      <c r="G8" s="21" t="s">
        <v>74</v>
      </c>
      <c r="H8" s="20" t="s">
        <v>38</v>
      </c>
      <c r="I8" s="16">
        <v>2016</v>
      </c>
      <c r="J8" s="17">
        <v>86.67</v>
      </c>
      <c r="K8" s="6">
        <v>80.599999999999994</v>
      </c>
      <c r="L8" s="24">
        <v>85</v>
      </c>
      <c r="M8" s="33">
        <v>8</v>
      </c>
      <c r="N8" s="33">
        <v>10.3</v>
      </c>
      <c r="O8" s="33">
        <v>61</v>
      </c>
      <c r="P8" s="33">
        <v>11.3</v>
      </c>
      <c r="Q8" s="33">
        <v>9</v>
      </c>
      <c r="R8" s="33">
        <v>61.5</v>
      </c>
    </row>
    <row r="9" spans="1:214" s="6" customFormat="1" ht="12.75" customHeight="1" x14ac:dyDescent="0.2">
      <c r="A9" s="10" t="s">
        <v>65</v>
      </c>
      <c r="B9" s="6">
        <v>5</v>
      </c>
      <c r="C9" s="1" t="s">
        <v>75</v>
      </c>
      <c r="D9" s="1" t="s">
        <v>75</v>
      </c>
      <c r="E9" s="12" t="s">
        <v>65</v>
      </c>
      <c r="F9" s="6">
        <v>6</v>
      </c>
      <c r="G9" s="3" t="s">
        <v>74</v>
      </c>
      <c r="H9" s="6" t="s">
        <v>14</v>
      </c>
      <c r="I9" s="16">
        <v>2016</v>
      </c>
      <c r="J9" s="17">
        <v>90</v>
      </c>
      <c r="K9" s="6">
        <v>88.53</v>
      </c>
      <c r="L9" s="24">
        <v>90</v>
      </c>
      <c r="M9" s="33">
        <v>8.4</v>
      </c>
      <c r="N9" s="33">
        <v>10.7</v>
      </c>
      <c r="O9" s="33">
        <v>60.2</v>
      </c>
      <c r="P9" s="33">
        <v>12.6</v>
      </c>
      <c r="Q9" s="33">
        <v>9</v>
      </c>
      <c r="R9" s="33">
        <v>60.4</v>
      </c>
    </row>
    <row r="10" spans="1:214" s="6" customFormat="1" ht="12.75" customHeight="1" x14ac:dyDescent="0.2">
      <c r="A10" s="6" t="s">
        <v>65</v>
      </c>
      <c r="B10" s="6">
        <v>6</v>
      </c>
      <c r="C10" s="10" t="s">
        <v>76</v>
      </c>
      <c r="D10" s="10" t="s">
        <v>76</v>
      </c>
      <c r="E10" s="12" t="s">
        <v>65</v>
      </c>
      <c r="F10" s="6">
        <v>7</v>
      </c>
      <c r="G10" s="21" t="s">
        <v>74</v>
      </c>
      <c r="H10" s="20" t="s">
        <v>38</v>
      </c>
      <c r="I10" s="16">
        <v>2016</v>
      </c>
      <c r="J10" s="17">
        <v>87.67</v>
      </c>
      <c r="K10" s="6">
        <v>77.739999999999995</v>
      </c>
      <c r="L10" s="24">
        <v>94</v>
      </c>
      <c r="M10" s="33">
        <v>8.9</v>
      </c>
      <c r="N10" s="33">
        <v>10.8</v>
      </c>
      <c r="O10" s="33">
        <v>62.8</v>
      </c>
      <c r="P10" s="33">
        <v>13.5</v>
      </c>
      <c r="Q10" s="33">
        <v>8.9</v>
      </c>
      <c r="R10" s="33">
        <v>60.8</v>
      </c>
    </row>
    <row r="11" spans="1:214" s="6" customFormat="1" ht="12.75" customHeight="1" x14ac:dyDescent="0.2">
      <c r="A11" s="10" t="s">
        <v>65</v>
      </c>
      <c r="B11" s="6">
        <v>7</v>
      </c>
      <c r="C11" s="10" t="s">
        <v>77</v>
      </c>
      <c r="D11" s="4" t="s">
        <v>78</v>
      </c>
      <c r="E11" s="12" t="s">
        <v>65</v>
      </c>
      <c r="F11" s="6">
        <v>10</v>
      </c>
      <c r="G11" s="6" t="s">
        <v>68</v>
      </c>
      <c r="H11" s="6" t="s">
        <v>14</v>
      </c>
      <c r="I11" s="16">
        <v>2016</v>
      </c>
      <c r="J11" s="17">
        <v>96</v>
      </c>
      <c r="K11" s="6">
        <v>107.36</v>
      </c>
      <c r="L11" s="24">
        <v>94</v>
      </c>
      <c r="M11" s="33">
        <v>8.5</v>
      </c>
      <c r="N11" s="33">
        <v>11.1</v>
      </c>
      <c r="O11" s="33">
        <v>58.9</v>
      </c>
      <c r="P11" s="33">
        <v>13.4</v>
      </c>
      <c r="Q11" s="33">
        <v>8.6999999999999993</v>
      </c>
      <c r="R11" s="33">
        <v>59.2</v>
      </c>
    </row>
    <row r="12" spans="1:214" s="6" customFormat="1" ht="12.75" customHeight="1" x14ac:dyDescent="0.2">
      <c r="A12" s="10" t="s">
        <v>65</v>
      </c>
      <c r="B12" s="6">
        <v>8</v>
      </c>
      <c r="C12" s="10" t="s">
        <v>79</v>
      </c>
      <c r="D12" s="4" t="s">
        <v>80</v>
      </c>
      <c r="E12" s="12" t="s">
        <v>65</v>
      </c>
      <c r="F12" s="6">
        <v>11</v>
      </c>
      <c r="G12" s="6" t="s">
        <v>68</v>
      </c>
      <c r="H12" s="6" t="s">
        <v>14</v>
      </c>
      <c r="I12" s="16">
        <v>2016</v>
      </c>
      <c r="J12" s="17">
        <v>90.67</v>
      </c>
      <c r="K12" s="6">
        <v>108.83</v>
      </c>
      <c r="L12" s="24">
        <v>90</v>
      </c>
      <c r="M12" s="33">
        <v>8.6</v>
      </c>
      <c r="N12" s="33">
        <v>10.7</v>
      </c>
      <c r="O12" s="33">
        <v>60.3</v>
      </c>
      <c r="P12" s="33">
        <v>13.1</v>
      </c>
      <c r="Q12" s="33">
        <v>9</v>
      </c>
      <c r="R12" s="33">
        <v>59.3</v>
      </c>
    </row>
    <row r="13" spans="1:214" s="6" customFormat="1" ht="12.75" customHeight="1" x14ac:dyDescent="0.2">
      <c r="A13" s="2" t="s">
        <v>65</v>
      </c>
      <c r="B13" s="6">
        <v>9</v>
      </c>
      <c r="C13" s="10" t="s">
        <v>81</v>
      </c>
      <c r="D13" s="10" t="s">
        <v>82</v>
      </c>
      <c r="E13" s="12" t="s">
        <v>65</v>
      </c>
      <c r="F13" s="6">
        <v>12</v>
      </c>
      <c r="G13" s="6" t="s">
        <v>68</v>
      </c>
      <c r="H13" s="10" t="s">
        <v>32</v>
      </c>
      <c r="I13" s="16">
        <v>2016</v>
      </c>
      <c r="J13" s="17">
        <v>85</v>
      </c>
      <c r="K13" s="6">
        <v>116.88</v>
      </c>
      <c r="L13" s="24">
        <v>80</v>
      </c>
      <c r="M13" s="33">
        <v>8.6999999999999993</v>
      </c>
      <c r="N13" s="33">
        <v>11</v>
      </c>
      <c r="O13" s="33">
        <v>60.1</v>
      </c>
      <c r="P13" s="33">
        <v>14.3</v>
      </c>
      <c r="Q13" s="33">
        <v>9.1999999999999993</v>
      </c>
      <c r="R13" s="33">
        <v>58.8</v>
      </c>
    </row>
    <row r="14" spans="1:214" s="6" customFormat="1" ht="12.75" customHeight="1" x14ac:dyDescent="0.2">
      <c r="A14" s="10" t="s">
        <v>65</v>
      </c>
      <c r="B14" s="6">
        <v>10</v>
      </c>
      <c r="C14" s="20" t="s">
        <v>83</v>
      </c>
      <c r="D14" s="20" t="s">
        <v>84</v>
      </c>
      <c r="E14" s="12" t="s">
        <v>65</v>
      </c>
      <c r="F14" s="6">
        <v>13</v>
      </c>
      <c r="G14" s="6" t="s">
        <v>68</v>
      </c>
      <c r="H14" s="20" t="s">
        <v>38</v>
      </c>
      <c r="I14" s="16">
        <v>2016</v>
      </c>
      <c r="J14" s="17">
        <v>91.67</v>
      </c>
      <c r="K14" s="6">
        <v>51.03</v>
      </c>
      <c r="L14" s="24">
        <v>105</v>
      </c>
      <c r="M14" s="33">
        <v>8.6</v>
      </c>
      <c r="N14" s="33">
        <v>10.4</v>
      </c>
      <c r="O14" s="33">
        <v>58.7</v>
      </c>
      <c r="P14" s="33">
        <v>12</v>
      </c>
      <c r="Q14" s="33">
        <v>8.9</v>
      </c>
      <c r="R14" s="33">
        <v>56.8</v>
      </c>
    </row>
    <row r="15" spans="1:214" s="6" customFormat="1" ht="12.75" customHeight="1" x14ac:dyDescent="0.2">
      <c r="A15" s="10" t="s">
        <v>65</v>
      </c>
      <c r="B15" s="6">
        <v>11</v>
      </c>
      <c r="C15" s="20" t="s">
        <v>85</v>
      </c>
      <c r="D15" s="20" t="s">
        <v>84</v>
      </c>
      <c r="E15" s="12" t="s">
        <v>65</v>
      </c>
      <c r="F15" s="6">
        <v>14</v>
      </c>
      <c r="G15" s="6" t="s">
        <v>68</v>
      </c>
      <c r="H15" s="20" t="s">
        <v>38</v>
      </c>
      <c r="I15" s="16">
        <v>2016</v>
      </c>
      <c r="J15" s="17">
        <v>79</v>
      </c>
      <c r="K15" s="6">
        <v>66.400000000000006</v>
      </c>
      <c r="L15" s="24">
        <v>85</v>
      </c>
      <c r="M15" s="33">
        <v>8.5</v>
      </c>
      <c r="N15" s="33">
        <v>10.7</v>
      </c>
      <c r="O15" s="33">
        <v>58.4</v>
      </c>
      <c r="P15" s="33">
        <v>11.7</v>
      </c>
      <c r="Q15" s="33">
        <v>8.9</v>
      </c>
      <c r="R15" s="33">
        <v>57.4</v>
      </c>
    </row>
    <row r="16" spans="1:214" s="6" customFormat="1" ht="12.75" customHeight="1" x14ac:dyDescent="0.2">
      <c r="A16" s="10" t="s">
        <v>65</v>
      </c>
      <c r="B16" s="6">
        <v>12</v>
      </c>
      <c r="C16" s="20" t="s">
        <v>86</v>
      </c>
      <c r="D16" s="20" t="s">
        <v>84</v>
      </c>
      <c r="E16" s="12" t="s">
        <v>65</v>
      </c>
      <c r="F16" s="6">
        <v>15</v>
      </c>
      <c r="G16" s="6" t="s">
        <v>68</v>
      </c>
      <c r="H16" s="20" t="s">
        <v>38</v>
      </c>
      <c r="I16" s="16">
        <v>2016</v>
      </c>
      <c r="J16" s="17">
        <v>81.67</v>
      </c>
      <c r="K16" s="6">
        <v>67.33</v>
      </c>
      <c r="L16" s="24">
        <v>90</v>
      </c>
      <c r="M16" s="33">
        <v>8</v>
      </c>
      <c r="N16" s="33">
        <v>10.9</v>
      </c>
      <c r="O16" s="33">
        <v>57.4</v>
      </c>
      <c r="P16" s="33">
        <v>11.5</v>
      </c>
      <c r="Q16" s="33">
        <v>8.6999999999999993</v>
      </c>
      <c r="R16" s="33">
        <v>58.7</v>
      </c>
    </row>
    <row r="17" spans="1:18" s="6" customFormat="1" ht="12.75" customHeight="1" x14ac:dyDescent="0.2">
      <c r="A17" s="10" t="s">
        <v>65</v>
      </c>
      <c r="B17" s="6">
        <v>13</v>
      </c>
      <c r="C17" s="20" t="s">
        <v>87</v>
      </c>
      <c r="D17" s="20" t="s">
        <v>84</v>
      </c>
      <c r="E17" s="12" t="s">
        <v>65</v>
      </c>
      <c r="F17" s="6">
        <v>16</v>
      </c>
      <c r="G17" s="6" t="s">
        <v>68</v>
      </c>
      <c r="H17" s="20" t="s">
        <v>38</v>
      </c>
      <c r="I17" s="16">
        <v>2016</v>
      </c>
      <c r="J17" s="17">
        <v>88.33</v>
      </c>
      <c r="K17" s="6">
        <v>87.77</v>
      </c>
      <c r="L17" s="24">
        <v>102</v>
      </c>
      <c r="M17" s="33">
        <v>8.8000000000000007</v>
      </c>
      <c r="N17" s="33">
        <v>11</v>
      </c>
      <c r="O17" s="33">
        <v>60.3</v>
      </c>
      <c r="P17" s="33">
        <v>11.1</v>
      </c>
      <c r="Q17" s="33">
        <v>8.6999999999999993</v>
      </c>
      <c r="R17" s="33">
        <v>60.3</v>
      </c>
    </row>
    <row r="18" spans="1:18" s="6" customFormat="1" ht="12.75" customHeight="1" x14ac:dyDescent="0.2">
      <c r="A18" s="10" t="s">
        <v>65</v>
      </c>
      <c r="B18" s="6">
        <v>14</v>
      </c>
      <c r="C18" s="10" t="s">
        <v>88</v>
      </c>
      <c r="D18" s="10" t="s">
        <v>88</v>
      </c>
      <c r="E18" s="12" t="s">
        <v>65</v>
      </c>
      <c r="F18" s="6">
        <v>20</v>
      </c>
      <c r="G18" s="6" t="s">
        <v>68</v>
      </c>
      <c r="H18" s="5" t="s">
        <v>34</v>
      </c>
      <c r="I18" s="16">
        <v>2016</v>
      </c>
      <c r="J18" s="17">
        <v>94.33</v>
      </c>
      <c r="K18" s="6">
        <v>105.02</v>
      </c>
      <c r="L18" s="24">
        <v>90</v>
      </c>
      <c r="M18" s="33">
        <v>8.9</v>
      </c>
      <c r="N18" s="33">
        <v>11</v>
      </c>
      <c r="O18" s="33">
        <v>58.9</v>
      </c>
      <c r="P18" s="33">
        <v>12.7</v>
      </c>
      <c r="Q18" s="33">
        <v>8.8000000000000007</v>
      </c>
      <c r="R18" s="33">
        <v>60.9</v>
      </c>
    </row>
    <row r="19" spans="1:18" s="6" customFormat="1" ht="12.75" customHeight="1" x14ac:dyDescent="0.2">
      <c r="A19" s="10" t="s">
        <v>65</v>
      </c>
      <c r="B19" s="6">
        <v>15</v>
      </c>
      <c r="C19" s="10" t="s">
        <v>89</v>
      </c>
      <c r="D19" s="10" t="s">
        <v>89</v>
      </c>
      <c r="E19" s="10" t="s">
        <v>90</v>
      </c>
      <c r="F19" s="6">
        <v>2016</v>
      </c>
      <c r="G19" s="6" t="s">
        <v>74</v>
      </c>
      <c r="H19" s="6" t="s">
        <v>14</v>
      </c>
      <c r="I19" s="16">
        <v>2016</v>
      </c>
      <c r="J19" s="17">
        <v>91.67</v>
      </c>
      <c r="K19" s="6">
        <v>107.38</v>
      </c>
      <c r="L19" s="24">
        <v>93</v>
      </c>
      <c r="M19" s="33">
        <v>8.9</v>
      </c>
      <c r="N19" s="33">
        <v>10.8</v>
      </c>
      <c r="O19" s="33">
        <v>59.3</v>
      </c>
      <c r="P19" s="33">
        <v>12.5</v>
      </c>
      <c r="Q19" s="33">
        <v>8.6999999999999993</v>
      </c>
      <c r="R19" s="33">
        <v>61.2</v>
      </c>
    </row>
    <row r="20" spans="1:18" s="6" customFormat="1" ht="12.75" customHeight="1" x14ac:dyDescent="0.2">
      <c r="A20" s="10" t="s">
        <v>65</v>
      </c>
      <c r="B20" s="6">
        <v>16</v>
      </c>
      <c r="C20" s="10" t="s">
        <v>91</v>
      </c>
      <c r="D20" s="10" t="s">
        <v>91</v>
      </c>
      <c r="E20" s="10" t="s">
        <v>90</v>
      </c>
      <c r="F20" s="6">
        <v>2016</v>
      </c>
      <c r="G20" s="6" t="s">
        <v>68</v>
      </c>
      <c r="H20" s="6" t="s">
        <v>14</v>
      </c>
      <c r="I20" s="16">
        <v>2016</v>
      </c>
      <c r="J20" s="17">
        <v>85</v>
      </c>
      <c r="K20" s="6">
        <v>106.43</v>
      </c>
      <c r="L20" s="24">
        <v>92</v>
      </c>
      <c r="M20" s="33">
        <v>9.1</v>
      </c>
      <c r="N20" s="33">
        <v>10.8</v>
      </c>
      <c r="O20" s="33">
        <v>57.6</v>
      </c>
      <c r="P20" s="33">
        <v>11.3</v>
      </c>
      <c r="Q20" s="33">
        <v>8.9</v>
      </c>
      <c r="R20" s="33">
        <v>60.7</v>
      </c>
    </row>
    <row r="21" spans="1:18" s="6" customFormat="1" ht="12.75" customHeight="1" x14ac:dyDescent="0.2">
      <c r="A21" s="5" t="s">
        <v>65</v>
      </c>
      <c r="B21" s="6">
        <v>17</v>
      </c>
      <c r="C21" s="5" t="s">
        <v>92</v>
      </c>
      <c r="D21" s="5" t="s">
        <v>93</v>
      </c>
      <c r="E21" s="5" t="s">
        <v>34</v>
      </c>
      <c r="F21" s="6">
        <v>2016</v>
      </c>
      <c r="G21" s="5" t="s">
        <v>68</v>
      </c>
      <c r="H21" s="5" t="s">
        <v>34</v>
      </c>
      <c r="I21" s="16">
        <v>2016</v>
      </c>
      <c r="J21" s="17">
        <v>89</v>
      </c>
      <c r="K21" s="7">
        <v>99.55</v>
      </c>
      <c r="L21" s="24">
        <v>85</v>
      </c>
      <c r="M21" s="33">
        <v>8.6999999999999993</v>
      </c>
      <c r="N21" s="33">
        <v>11.2</v>
      </c>
      <c r="O21" s="33">
        <v>56.7</v>
      </c>
      <c r="P21" s="33">
        <v>11.5</v>
      </c>
      <c r="Q21" s="33">
        <v>8.6999999999999993</v>
      </c>
      <c r="R21" s="33">
        <v>61.8</v>
      </c>
    </row>
    <row r="22" spans="1:18" s="6" customFormat="1" ht="12.75" customHeight="1" x14ac:dyDescent="0.2">
      <c r="A22" s="10" t="s">
        <v>65</v>
      </c>
      <c r="B22" s="6">
        <v>18</v>
      </c>
      <c r="C22" s="10" t="s">
        <v>94</v>
      </c>
      <c r="D22" s="10" t="s">
        <v>95</v>
      </c>
      <c r="E22" s="10" t="s">
        <v>21</v>
      </c>
      <c r="F22" s="6">
        <v>2016</v>
      </c>
      <c r="G22" s="6" t="s">
        <v>74</v>
      </c>
      <c r="H22" s="10" t="s">
        <v>96</v>
      </c>
      <c r="I22" s="16">
        <v>2016</v>
      </c>
      <c r="J22" s="17">
        <v>87</v>
      </c>
      <c r="K22" s="7">
        <v>91.76</v>
      </c>
      <c r="L22" s="24">
        <v>90</v>
      </c>
      <c r="M22" s="33">
        <v>9</v>
      </c>
      <c r="N22" s="33">
        <v>11.1</v>
      </c>
      <c r="O22" s="33">
        <v>59</v>
      </c>
      <c r="P22" s="33">
        <v>12</v>
      </c>
      <c r="Q22" s="33">
        <v>9.1</v>
      </c>
      <c r="R22" s="33">
        <v>62.3</v>
      </c>
    </row>
    <row r="23" spans="1:18" s="6" customFormat="1" ht="12.75" customHeight="1" x14ac:dyDescent="0.2">
      <c r="A23" s="10" t="s">
        <v>65</v>
      </c>
      <c r="B23" s="6">
        <v>19</v>
      </c>
      <c r="C23" s="10" t="s">
        <v>97</v>
      </c>
      <c r="D23" s="10" t="s">
        <v>98</v>
      </c>
      <c r="E23" s="10" t="s">
        <v>21</v>
      </c>
      <c r="F23" s="6">
        <v>2016</v>
      </c>
      <c r="G23" s="6" t="s">
        <v>74</v>
      </c>
      <c r="H23" s="10" t="s">
        <v>96</v>
      </c>
      <c r="I23" s="16">
        <v>2016</v>
      </c>
      <c r="J23" s="17">
        <v>105</v>
      </c>
      <c r="K23" s="7">
        <v>109.43</v>
      </c>
      <c r="L23" s="24">
        <v>105</v>
      </c>
      <c r="M23" s="33">
        <v>8.5</v>
      </c>
      <c r="N23" s="33">
        <v>10.5</v>
      </c>
      <c r="O23" s="33">
        <v>60.8</v>
      </c>
      <c r="P23" s="33">
        <v>13.2</v>
      </c>
      <c r="Q23" s="33">
        <v>8.5</v>
      </c>
      <c r="R23" s="33">
        <v>59.1</v>
      </c>
    </row>
    <row r="24" spans="1:18" s="6" customFormat="1" ht="12.75" customHeight="1" x14ac:dyDescent="0.2">
      <c r="A24" s="5" t="s">
        <v>65</v>
      </c>
      <c r="B24" s="6">
        <v>20</v>
      </c>
      <c r="C24" s="5" t="s">
        <v>99</v>
      </c>
      <c r="D24" s="5" t="s">
        <v>99</v>
      </c>
      <c r="E24" s="5" t="s">
        <v>63</v>
      </c>
      <c r="F24" s="6">
        <v>2016</v>
      </c>
      <c r="G24" s="5" t="s">
        <v>68</v>
      </c>
      <c r="H24" s="5" t="s">
        <v>100</v>
      </c>
      <c r="I24" s="16">
        <v>2016</v>
      </c>
      <c r="J24" s="17">
        <v>101</v>
      </c>
      <c r="K24" s="7">
        <v>101.99</v>
      </c>
      <c r="L24" s="24">
        <v>100</v>
      </c>
      <c r="M24" s="33">
        <v>7.6</v>
      </c>
      <c r="N24" s="33">
        <v>11.4</v>
      </c>
      <c r="O24" s="33">
        <v>56.2</v>
      </c>
      <c r="P24" s="33">
        <v>11.9</v>
      </c>
      <c r="Q24" s="33">
        <v>8.9</v>
      </c>
      <c r="R24" s="33">
        <v>60</v>
      </c>
    </row>
    <row r="25" spans="1:18" ht="12.75" customHeight="1" x14ac:dyDescent="0.2">
      <c r="M25" s="6"/>
      <c r="N25" s="6"/>
      <c r="O25" s="6"/>
    </row>
    <row r="26" spans="1:18" ht="12.75" customHeight="1" x14ac:dyDescent="0.2">
      <c r="I26" s="6" t="s">
        <v>101</v>
      </c>
      <c r="J26" s="17">
        <v>90.066999999999993</v>
      </c>
      <c r="K26" s="7">
        <v>93.24</v>
      </c>
      <c r="L26" s="22">
        <v>91.9</v>
      </c>
      <c r="M26" s="17">
        <f>AVERAGE(M5:M24)</f>
        <v>8.5449999999999982</v>
      </c>
      <c r="N26" s="17">
        <f t="shared" ref="N26:R26" si="0">AVERAGE(N5:N24)</f>
        <v>10.860000000000001</v>
      </c>
      <c r="O26" s="17">
        <f t="shared" si="0"/>
        <v>59.454999999999998</v>
      </c>
      <c r="P26" s="17">
        <f t="shared" si="0"/>
        <v>12.375</v>
      </c>
      <c r="Q26" s="17">
        <f t="shared" si="0"/>
        <v>8.9049999999999994</v>
      </c>
      <c r="R26" s="17">
        <f t="shared" si="0"/>
        <v>60.059999999999988</v>
      </c>
    </row>
    <row r="27" spans="1:18" ht="12.75" customHeight="1" x14ac:dyDescent="0.2">
      <c r="I27" s="6" t="s">
        <v>102</v>
      </c>
      <c r="J27" s="17">
        <v>4.5045999999999999</v>
      </c>
      <c r="K27" s="23">
        <v>15.435</v>
      </c>
      <c r="L27" s="8" t="s">
        <v>108</v>
      </c>
      <c r="M27" s="8" t="s">
        <v>108</v>
      </c>
      <c r="N27" s="8" t="s">
        <v>108</v>
      </c>
      <c r="O27" s="8" t="s">
        <v>108</v>
      </c>
      <c r="P27" s="8" t="s">
        <v>108</v>
      </c>
      <c r="Q27" s="8" t="s">
        <v>108</v>
      </c>
      <c r="R27" s="8" t="s">
        <v>108</v>
      </c>
    </row>
    <row r="28" spans="1:18" ht="12.75" customHeight="1" x14ac:dyDescent="0.2">
      <c r="I28" s="6" t="s">
        <v>103</v>
      </c>
      <c r="J28" s="17">
        <v>3.63</v>
      </c>
      <c r="K28" s="7">
        <v>12.03</v>
      </c>
      <c r="L28" s="8" t="s">
        <v>108</v>
      </c>
      <c r="M28" s="8" t="s">
        <v>108</v>
      </c>
      <c r="N28" s="8" t="s">
        <v>108</v>
      </c>
      <c r="O28" s="8" t="s">
        <v>108</v>
      </c>
      <c r="P28" s="8" t="s">
        <v>108</v>
      </c>
      <c r="Q28" s="8" t="s">
        <v>108</v>
      </c>
      <c r="R28" s="8" t="s">
        <v>108</v>
      </c>
    </row>
    <row r="29" spans="1:18" ht="12.75" customHeight="1" x14ac:dyDescent="0.2">
      <c r="I29" s="7"/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WRSWWN</vt:lpstr>
      <vt:lpstr>2016 WRHWN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Larson</dc:creator>
  <cp:lastModifiedBy>Mark Larson</cp:lastModifiedBy>
  <dcterms:created xsi:type="dcterms:W3CDTF">2017-02-27T21:03:11Z</dcterms:created>
  <dcterms:modified xsi:type="dcterms:W3CDTF">2017-02-28T22:20:05Z</dcterms:modified>
</cp:coreProperties>
</file>